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Z - aCampus\Опитування\"/>
    </mc:Choice>
  </mc:AlternateContent>
  <xr:revisionPtr revIDLastSave="0" documentId="13_ncr:1_{21E0B20D-13E9-4CCB-8C25-510C53B448FA}" xr6:coauthVersionLast="43" xr6:coauthVersionMax="43" xr10:uidLastSave="{00000000-0000-0000-0000-000000000000}"/>
  <bookViews>
    <workbookView xWindow="-108" yWindow="-108" windowWidth="23256" windowHeight="12576" activeTab="1" xr2:uid="{15C01EE6-F42E-47F6-B221-AB4895912BD6}"/>
  </bookViews>
  <sheets>
    <sheet name="Правила обліку" sheetId="4" r:id="rId1"/>
    <sheet name="Нарахування балів" sheetId="1" r:id="rId2"/>
    <sheet name="Приклад участі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3" i="4" l="1"/>
  <c r="A14" i="4" s="1"/>
  <c r="A15" i="4" s="1"/>
  <c r="A7" i="4"/>
  <c r="H7" i="3"/>
  <c r="H8" i="3"/>
  <c r="H9" i="3"/>
  <c r="H10" i="3"/>
  <c r="H11" i="3"/>
  <c r="H13" i="3"/>
  <c r="H14" i="3"/>
  <c r="H6" i="3"/>
  <c r="H15" i="3" s="1"/>
  <c r="A28" i="3"/>
  <c r="A29" i="3" s="1"/>
  <c r="A30" i="3" s="1"/>
  <c r="A24" i="3"/>
  <c r="A25" i="3" s="1"/>
  <c r="A26" i="3" s="1"/>
  <c r="A21" i="3"/>
  <c r="A22" i="3" s="1"/>
  <c r="A17" i="3"/>
  <c r="A18" i="3" s="1"/>
  <c r="A19" i="3" s="1"/>
  <c r="A7" i="3"/>
  <c r="A8" i="3" s="1"/>
  <c r="A9" i="3" s="1"/>
  <c r="A10" i="3" s="1"/>
  <c r="A11" i="3" s="1"/>
  <c r="A12" i="3" s="1"/>
  <c r="A13" i="3" s="1"/>
  <c r="A14" i="3" s="1"/>
  <c r="A27" i="1" l="1"/>
  <c r="A28" i="1" s="1"/>
  <c r="A29" i="1" s="1"/>
  <c r="A23" i="1"/>
  <c r="A24" i="1" s="1"/>
  <c r="A25" i="1" s="1"/>
  <c r="A20" i="1"/>
  <c r="A21" i="1" s="1"/>
  <c r="A7" i="1"/>
  <c r="A8" i="1" s="1"/>
  <c r="A9" i="1" s="1"/>
  <c r="A10" i="1" s="1"/>
  <c r="A11" i="1" s="1"/>
  <c r="A12" i="1" s="1"/>
  <c r="A13" i="1" s="1"/>
  <c r="A14" i="1" s="1"/>
  <c r="A16" i="1" l="1"/>
  <c r="A17" i="1" s="1"/>
  <c r="A18" i="1" s="1"/>
</calcChain>
</file>

<file path=xl/sharedStrings.xml><?xml version="1.0" encoding="utf-8"?>
<sst xmlns="http://schemas.openxmlformats.org/spreadsheetml/2006/main" count="187" uniqueCount="76">
  <si>
    <t>Роботи</t>
  </si>
  <si>
    <t>Leader</t>
  </si>
  <si>
    <t>Master</t>
  </si>
  <si>
    <t>Associated</t>
  </si>
  <si>
    <t>Бали</t>
  </si>
  <si>
    <t>щотижнево</t>
  </si>
  <si>
    <t>1 раз на квартал</t>
  </si>
  <si>
    <t>Н.Р.*</t>
  </si>
  <si>
    <t>Н.Р.</t>
  </si>
  <si>
    <t>200 на рік</t>
  </si>
  <si>
    <t>А</t>
  </si>
  <si>
    <t>Генератор контенту</t>
  </si>
  <si>
    <t>Статті – блоги</t>
  </si>
  <si>
    <t>1 в місяць</t>
  </si>
  <si>
    <t>Регулярний постинг – коментарі в соц мережах</t>
  </si>
  <si>
    <t>Проведення вебінарів</t>
  </si>
  <si>
    <t>Виступи на конференціях, семінарах, ТДА</t>
  </si>
  <si>
    <t>Створення білих книг або аналітичних звітів</t>
  </si>
  <si>
    <t>Створення кейс-стаді (також - юз-кейс, бізнес-кейс, успіших історій)</t>
  </si>
  <si>
    <t>1 раз на рік</t>
  </si>
  <si>
    <t>1 на пів-року</t>
  </si>
  <si>
    <t>Переклад стандартів</t>
  </si>
  <si>
    <t>Переклад зарубіжних білих книг та гайдів</t>
  </si>
  <si>
    <t xml:space="preserve">В </t>
  </si>
  <si>
    <t>Упорядник контенту</t>
  </si>
  <si>
    <t>постійна робота в ТК 185</t>
  </si>
  <si>
    <t>по мірі виходу</t>
  </si>
  <si>
    <t>Створення тренінгів</t>
  </si>
  <si>
    <t>Регулярний огляд джерел - пости в мережах</t>
  </si>
  <si>
    <t>Введення в базу знань (для стандартів - сайт ТК 185)</t>
  </si>
  <si>
    <t>Вичитка матеріалів - рейтингування, - рекомендації до спільноти</t>
  </si>
  <si>
    <t>1 /2 тижні</t>
  </si>
  <si>
    <t>1 /місяць</t>
  </si>
  <si>
    <t>1 квартал</t>
  </si>
  <si>
    <t>С</t>
  </si>
  <si>
    <t>Критик - коментатор</t>
  </si>
  <si>
    <t>Рецензії, відгуки, рекомендації</t>
  </si>
  <si>
    <t>Вичитка, зворотній зв'язок по експертному контенту</t>
  </si>
  <si>
    <t>D</t>
  </si>
  <si>
    <t>Методист</t>
  </si>
  <si>
    <t>Синтез кращих практик, формування фреймворків</t>
  </si>
  <si>
    <t>Розробка детальних методки (методичні рекомендації, гайди, інструменти)</t>
  </si>
  <si>
    <t>Популяризація методик (статті, блоги)</t>
  </si>
  <si>
    <t>1 раз в квартал</t>
  </si>
  <si>
    <t>E</t>
  </si>
  <si>
    <t>Тестувальник</t>
  </si>
  <si>
    <t>Апробація запропонованої методики чи інструменту до власного підприємства (чи замовника - для інтеграторів)</t>
  </si>
  <si>
    <t>Детальний звіт про результати (мін. Вимоги - таблиці + коментарі до них)</t>
  </si>
  <si>
    <t>Популяризація результатів (співпраця з райтерами)</t>
  </si>
  <si>
    <t>Н.Р.* - не обліковується</t>
  </si>
  <si>
    <t>Загальна облікова система</t>
  </si>
  <si>
    <t>Кількість</t>
  </si>
  <si>
    <t>Сума</t>
  </si>
  <si>
    <t>Загальна сума</t>
  </si>
  <si>
    <t>Загальна облікова система - приклад обліку за 6 місяців</t>
  </si>
  <si>
    <t>Загальні правила обліку</t>
  </si>
  <si>
    <t xml:space="preserve">1.Юрчак Олександр – ISO 22400, - yurchak.alexandre@appau.org.ua   </t>
  </si>
  <si>
    <t xml:space="preserve">2.Пупена Олександр – IEC 61512 та 62264, - pupena_san@ukr.net   </t>
  </si>
  <si>
    <t xml:space="preserve">3.Ілляшенко Олег – IEС 62443 – o.illiashenko@khai.edu    </t>
  </si>
  <si>
    <t xml:space="preserve">4.Бабешко Євген – IEC 61508 – e.babeshko@csn.khai.edu  </t>
  </si>
  <si>
    <t>Ця система обліку є тестовою, й призначеною для проекту aCampus</t>
  </si>
  <si>
    <t>Визначити власну роль (ролі)</t>
  </si>
  <si>
    <t>Визначити з керівником під-комітету (в залежності від стандарту) необхідні обсяги робіт</t>
  </si>
  <si>
    <t>Узгодити спільно цей обсяг, розподіл та можливу мотивацію з керівником АППАУ (замовник проекту), - Юрчак О.В.</t>
  </si>
  <si>
    <t>Приступити до виконання</t>
  </si>
  <si>
    <t>По закінченні проекту aCampus звітуватись по виконаним обсягам та проблемам</t>
  </si>
  <si>
    <t xml:space="preserve">Провести облік набраних балів (таблиця "Приклад")  - й  вислати інфо на адресу sobolevska@atp.in.ua </t>
  </si>
  <si>
    <t>Свідчення</t>
  </si>
  <si>
    <t>дати посилання на створений контент</t>
  </si>
  <si>
    <t>https://industry4-0-ukraine.com.ua/2019/09/02/o-proizvodstvennyh-kpe-digital-lean-i-obshchej-kul/</t>
  </si>
  <si>
    <t>тут не обов'язково</t>
  </si>
  <si>
    <t>посилання</t>
  </si>
  <si>
    <t>Експертні статуси</t>
  </si>
  <si>
    <t>більше 300 балів</t>
  </si>
  <si>
    <t>200-300 балів</t>
  </si>
  <si>
    <t>від 100 до 200 балів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</si>
</sst>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4"/>
      <name val="Calibri"/>
      <family val="2"/>
      <charset val="204"/>
      <scheme val="minor"/>
    </font>
    <font>
      <b/>
      <sz val="12"/>
      <color theme="4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21"/>
      <color rgb="FF00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20"/>
      <color theme="1"/>
      <name val="Calibri"/>
      <family val="2"/>
      <charset val="204"/>
      <scheme val="minor"/>
    </font>
    <font>
      <b/>
      <sz val="18"/>
      <color rgb="FF0070C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6" fillId="0" borderId="0" xfId="0" applyFont="1"/>
    <xf numFmtId="0" fontId="8" fillId="0" borderId="0" xfId="0" applyFont="1"/>
    <xf numFmtId="0" fontId="0" fillId="0" borderId="1" xfId="0" applyBorder="1"/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/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2" borderId="4" xfId="0" applyFont="1" applyFill="1" applyBorder="1"/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2" borderId="3" xfId="0" applyFont="1" applyFill="1" applyBorder="1"/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2" borderId="4" xfId="0" applyFont="1" applyFill="1" applyBorder="1"/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2" borderId="4" xfId="0" applyFont="1" applyFill="1" applyBorder="1"/>
    <xf numFmtId="0" fontId="9" fillId="2" borderId="5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10" xfId="0" applyFill="1" applyBorder="1" applyAlignment="1">
      <alignment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2" fillId="0" borderId="14" xfId="0" applyFont="1" applyBorder="1"/>
    <xf numFmtId="0" fontId="12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6" fillId="0" borderId="0" xfId="1" applyAlignment="1">
      <alignment horizontal="left" vertical="center" indent="8" readingOrder="1"/>
    </xf>
    <xf numFmtId="0" fontId="14" fillId="0" borderId="0" xfId="0" applyFont="1" applyAlignment="1">
      <alignment horizontal="left" vertical="center" indent="5" readingOrder="1"/>
    </xf>
    <xf numFmtId="0" fontId="1" fillId="0" borderId="15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0" fillId="3" borderId="13" xfId="0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6" fillId="0" borderId="1" xfId="1" applyBorder="1"/>
    <xf numFmtId="0" fontId="11" fillId="0" borderId="1" xfId="0" applyFont="1" applyBorder="1"/>
    <xf numFmtId="0" fontId="17" fillId="0" borderId="0" xfId="0" applyFont="1"/>
    <xf numFmtId="0" fontId="18" fillId="0" borderId="0" xfId="0" applyFont="1"/>
    <xf numFmtId="0" fontId="19" fillId="4" borderId="0" xfId="0" applyFont="1" applyFill="1"/>
    <xf numFmtId="0" fontId="15" fillId="0" borderId="0" xfId="0" applyFont="1"/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.illiashenko@khai.edu" TargetMode="External"/><Relationship Id="rId2" Type="http://schemas.openxmlformats.org/officeDocument/2006/relationships/hyperlink" Target="mailto:pupena_san@ukr.net" TargetMode="External"/><Relationship Id="rId1" Type="http://schemas.openxmlformats.org/officeDocument/2006/relationships/hyperlink" Target="mailto:yurchak.alexandre@appau.org.ua" TargetMode="External"/><Relationship Id="rId4" Type="http://schemas.openxmlformats.org/officeDocument/2006/relationships/hyperlink" Target="mailto:e.babeshko@csn.khai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ndustry4-0-ukraine.com.ua/2019/09/02/o-proizvodstvennyh-kpe-digital-lean-i-obshchej-ku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733AD-6916-4DAA-9F19-52985D6C43E2}">
  <dimension ref="A3:C23"/>
  <sheetViews>
    <sheetView workbookViewId="0">
      <selection activeCell="D23" sqref="D23"/>
    </sheetView>
  </sheetViews>
  <sheetFormatPr defaultRowHeight="14.4" x14ac:dyDescent="0.3"/>
  <cols>
    <col min="1" max="1" width="5.5546875" customWidth="1"/>
    <col min="2" max="2" width="27" customWidth="1"/>
    <col min="3" max="3" width="20.6640625" customWidth="1"/>
    <col min="7" max="7" width="48.77734375" customWidth="1"/>
  </cols>
  <sheetData>
    <row r="3" spans="1:2" ht="25.8" x14ac:dyDescent="0.5">
      <c r="B3" s="85" t="s">
        <v>60</v>
      </c>
    </row>
    <row r="5" spans="1:2" ht="23.4" x14ac:dyDescent="0.45">
      <c r="B5" s="84" t="s">
        <v>55</v>
      </c>
    </row>
    <row r="6" spans="1:2" ht="27" x14ac:dyDescent="0.3">
      <c r="A6">
        <v>1</v>
      </c>
      <c r="B6" s="77" t="s">
        <v>61</v>
      </c>
    </row>
    <row r="7" spans="1:2" ht="27" x14ac:dyDescent="0.3">
      <c r="A7">
        <f>A6+1</f>
        <v>2</v>
      </c>
      <c r="B7" s="77" t="s">
        <v>62</v>
      </c>
    </row>
    <row r="8" spans="1:2" x14ac:dyDescent="0.3">
      <c r="B8" s="76" t="s">
        <v>56</v>
      </c>
    </row>
    <row r="9" spans="1:2" x14ac:dyDescent="0.3">
      <c r="B9" s="76" t="s">
        <v>57</v>
      </c>
    </row>
    <row r="10" spans="1:2" x14ac:dyDescent="0.3">
      <c r="B10" s="76" t="s">
        <v>58</v>
      </c>
    </row>
    <row r="11" spans="1:2" x14ac:dyDescent="0.3">
      <c r="B11" s="76" t="s">
        <v>59</v>
      </c>
    </row>
    <row r="12" spans="1:2" ht="27" x14ac:dyDescent="0.3">
      <c r="A12">
        <v>3</v>
      </c>
      <c r="B12" s="77" t="s">
        <v>63</v>
      </c>
    </row>
    <row r="13" spans="1:2" ht="27" x14ac:dyDescent="0.3">
      <c r="A13">
        <f t="shared" ref="A8:A15" si="0">A12+1</f>
        <v>4</v>
      </c>
      <c r="B13" s="77" t="s">
        <v>64</v>
      </c>
    </row>
    <row r="14" spans="1:2" ht="27" x14ac:dyDescent="0.3">
      <c r="A14">
        <f>A13+1</f>
        <v>5</v>
      </c>
      <c r="B14" s="77" t="s">
        <v>65</v>
      </c>
    </row>
    <row r="15" spans="1:2" ht="27" x14ac:dyDescent="0.3">
      <c r="A15">
        <f t="shared" si="0"/>
        <v>6</v>
      </c>
      <c r="B15" s="77" t="s">
        <v>66</v>
      </c>
    </row>
    <row r="19" spans="2:3" ht="23.4" x14ac:dyDescent="0.45">
      <c r="B19" s="84" t="s">
        <v>72</v>
      </c>
      <c r="C19" s="84"/>
    </row>
    <row r="20" spans="2:3" ht="23.4" x14ac:dyDescent="0.45">
      <c r="B20" s="87" t="s">
        <v>73</v>
      </c>
      <c r="C20" s="86" t="s">
        <v>1</v>
      </c>
    </row>
    <row r="21" spans="2:3" ht="23.4" x14ac:dyDescent="0.45">
      <c r="B21" s="87" t="s">
        <v>74</v>
      </c>
      <c r="C21" s="86" t="s">
        <v>2</v>
      </c>
    </row>
    <row r="22" spans="2:3" ht="23.4" x14ac:dyDescent="0.45">
      <c r="B22" s="87" t="s">
        <v>75</v>
      </c>
      <c r="C22" s="86" t="s">
        <v>3</v>
      </c>
    </row>
    <row r="23" spans="2:3" ht="23.4" x14ac:dyDescent="0.45">
      <c r="B23" s="84"/>
      <c r="C23" s="84"/>
    </row>
  </sheetData>
  <hyperlinks>
    <hyperlink ref="B8" r:id="rId1" display="mailto:yurchak.alexandre@appau.org.ua" xr:uid="{F3F764D5-5B03-4379-B2C0-34A023C349B9}"/>
    <hyperlink ref="B9" r:id="rId2" display="mailto:pupena_san@ukr.net" xr:uid="{69C6CD7D-3464-41EE-9681-730C1FE401A0}"/>
    <hyperlink ref="B10" r:id="rId3" display="mailto:o.illiashenko@khai.edu" xr:uid="{06D173A9-822B-4F39-B250-5CA7435FF295}"/>
    <hyperlink ref="B11" r:id="rId4" display="mailto:e.babeshko@csn.khai.edu" xr:uid="{C0522197-52FC-44F3-8300-4F0C187ED4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004C-3048-4AAE-837F-53C3091E3BC2}">
  <dimension ref="A2:F32"/>
  <sheetViews>
    <sheetView tabSelected="1" zoomScale="131" zoomScaleNormal="131" workbookViewId="0">
      <selection activeCell="F10" sqref="F10"/>
    </sheetView>
  </sheetViews>
  <sheetFormatPr defaultRowHeight="14.4" x14ac:dyDescent="0.3"/>
  <cols>
    <col min="1" max="1" width="4" customWidth="1"/>
    <col min="2" max="2" width="24.21875" customWidth="1"/>
    <col min="3" max="3" width="11.109375" customWidth="1"/>
    <col min="4" max="4" width="10.77734375" customWidth="1"/>
    <col min="5" max="5" width="14.109375" customWidth="1"/>
    <col min="6" max="6" width="8.6640625" customWidth="1"/>
    <col min="8" max="8" width="4.6640625" customWidth="1"/>
    <col min="9" max="9" width="18" customWidth="1"/>
    <col min="10" max="10" width="28" customWidth="1"/>
  </cols>
  <sheetData>
    <row r="2" spans="1:6" ht="18" x14ac:dyDescent="0.35">
      <c r="B2" s="13" t="s">
        <v>50</v>
      </c>
    </row>
    <row r="3" spans="1:6" x14ac:dyDescent="0.3">
      <c r="B3" s="12"/>
    </row>
    <row r="4" spans="1:6" ht="15" thickBot="1" x14ac:dyDescent="0.35">
      <c r="A4" s="14"/>
      <c r="B4" s="15" t="s">
        <v>0</v>
      </c>
      <c r="C4" s="16" t="s">
        <v>1</v>
      </c>
      <c r="D4" s="16" t="s">
        <v>2</v>
      </c>
      <c r="E4" s="16" t="s">
        <v>3</v>
      </c>
      <c r="F4" s="16" t="s">
        <v>4</v>
      </c>
    </row>
    <row r="5" spans="1:6" s="3" customFormat="1" ht="15.6" x14ac:dyDescent="0.3">
      <c r="A5" s="17"/>
      <c r="B5" s="18" t="s">
        <v>10</v>
      </c>
      <c r="C5" s="19" t="s">
        <v>11</v>
      </c>
      <c r="D5" s="20"/>
      <c r="E5" s="20"/>
      <c r="F5" s="21"/>
    </row>
    <row r="6" spans="1:6" x14ac:dyDescent="0.3">
      <c r="A6" s="22">
        <v>1</v>
      </c>
      <c r="B6" s="6" t="s">
        <v>12</v>
      </c>
      <c r="C6" s="7" t="s">
        <v>13</v>
      </c>
      <c r="D6" s="7"/>
      <c r="E6" s="7"/>
      <c r="F6" s="23">
        <v>10</v>
      </c>
    </row>
    <row r="7" spans="1:6" ht="28.8" x14ac:dyDescent="0.3">
      <c r="A7" s="22">
        <f>A6+1</f>
        <v>2</v>
      </c>
      <c r="B7" s="9" t="s">
        <v>14</v>
      </c>
      <c r="C7" s="7" t="s">
        <v>5</v>
      </c>
      <c r="D7" s="7"/>
      <c r="E7" s="7"/>
      <c r="F7" s="23">
        <v>5</v>
      </c>
    </row>
    <row r="8" spans="1:6" x14ac:dyDescent="0.3">
      <c r="A8" s="22">
        <f t="shared" ref="A8:A18" si="0">A7+1</f>
        <v>3</v>
      </c>
      <c r="B8" s="9" t="s">
        <v>15</v>
      </c>
      <c r="C8" s="7" t="s">
        <v>6</v>
      </c>
      <c r="D8" s="7"/>
      <c r="E8" s="8" t="s">
        <v>7</v>
      </c>
      <c r="F8" s="23">
        <v>15</v>
      </c>
    </row>
    <row r="9" spans="1:6" ht="28.8" x14ac:dyDescent="0.3">
      <c r="A9" s="22">
        <f t="shared" si="0"/>
        <v>4</v>
      </c>
      <c r="B9" s="9" t="s">
        <v>16</v>
      </c>
      <c r="C9" s="7" t="s">
        <v>6</v>
      </c>
      <c r="D9" s="7"/>
      <c r="E9" s="8" t="s">
        <v>8</v>
      </c>
      <c r="F9" s="23">
        <v>20</v>
      </c>
    </row>
    <row r="10" spans="1:6" ht="28.8" x14ac:dyDescent="0.3">
      <c r="A10" s="22">
        <f t="shared" si="0"/>
        <v>5</v>
      </c>
      <c r="B10" s="9" t="s">
        <v>17</v>
      </c>
      <c r="C10" s="7" t="s">
        <v>19</v>
      </c>
      <c r="D10" s="7"/>
      <c r="E10" s="8" t="s">
        <v>8</v>
      </c>
      <c r="F10" s="23">
        <v>50</v>
      </c>
    </row>
    <row r="11" spans="1:6" ht="43.2" x14ac:dyDescent="0.3">
      <c r="A11" s="22">
        <f t="shared" si="0"/>
        <v>6</v>
      </c>
      <c r="B11" s="9" t="s">
        <v>18</v>
      </c>
      <c r="C11" s="7" t="s">
        <v>20</v>
      </c>
      <c r="D11" s="7"/>
      <c r="E11" s="8" t="s">
        <v>8</v>
      </c>
      <c r="F11" s="23">
        <v>50</v>
      </c>
    </row>
    <row r="12" spans="1:6" ht="27" customHeight="1" x14ac:dyDescent="0.3">
      <c r="A12" s="22">
        <f t="shared" si="0"/>
        <v>7</v>
      </c>
      <c r="B12" s="9" t="s">
        <v>21</v>
      </c>
      <c r="C12" s="7" t="s">
        <v>25</v>
      </c>
      <c r="D12" s="7"/>
      <c r="E12" s="8" t="s">
        <v>8</v>
      </c>
      <c r="F12" s="23" t="s">
        <v>9</v>
      </c>
    </row>
    <row r="13" spans="1:6" ht="28.8" x14ac:dyDescent="0.3">
      <c r="A13" s="22">
        <f t="shared" si="0"/>
        <v>8</v>
      </c>
      <c r="B13" s="9" t="s">
        <v>22</v>
      </c>
      <c r="C13" s="10" t="s">
        <v>26</v>
      </c>
      <c r="D13" s="10"/>
      <c r="E13" s="11" t="s">
        <v>8</v>
      </c>
      <c r="F13" s="24">
        <v>30</v>
      </c>
    </row>
    <row r="14" spans="1:6" ht="15" thickBot="1" x14ac:dyDescent="0.35">
      <c r="A14" s="25">
        <f t="shared" si="0"/>
        <v>9</v>
      </c>
      <c r="B14" s="26" t="s">
        <v>27</v>
      </c>
      <c r="C14" s="27" t="s">
        <v>26</v>
      </c>
      <c r="D14" s="27"/>
      <c r="E14" s="28" t="s">
        <v>8</v>
      </c>
      <c r="F14" s="29">
        <v>200</v>
      </c>
    </row>
    <row r="15" spans="1:6" s="2" customFormat="1" ht="15.6" x14ac:dyDescent="0.3">
      <c r="A15" s="34"/>
      <c r="B15" s="35" t="s">
        <v>23</v>
      </c>
      <c r="C15" s="36" t="s">
        <v>24</v>
      </c>
      <c r="D15" s="37"/>
      <c r="E15" s="37"/>
      <c r="F15" s="38"/>
    </row>
    <row r="16" spans="1:6" ht="28.8" x14ac:dyDescent="0.3">
      <c r="A16" s="22">
        <f t="shared" si="0"/>
        <v>1</v>
      </c>
      <c r="B16" s="9" t="s">
        <v>28</v>
      </c>
      <c r="C16" s="8" t="s">
        <v>8</v>
      </c>
      <c r="D16" s="8" t="s">
        <v>31</v>
      </c>
      <c r="E16" s="8" t="s">
        <v>31</v>
      </c>
      <c r="F16" s="23">
        <v>10</v>
      </c>
    </row>
    <row r="17" spans="1:6" ht="57.6" x14ac:dyDescent="0.3">
      <c r="A17" s="22">
        <f t="shared" si="0"/>
        <v>2</v>
      </c>
      <c r="B17" s="9" t="s">
        <v>30</v>
      </c>
      <c r="C17" s="8" t="s">
        <v>8</v>
      </c>
      <c r="D17" s="8" t="s">
        <v>32</v>
      </c>
      <c r="E17" s="8" t="s">
        <v>33</v>
      </c>
      <c r="F17" s="23">
        <v>40</v>
      </c>
    </row>
    <row r="18" spans="1:6" ht="43.8" thickBot="1" x14ac:dyDescent="0.35">
      <c r="A18" s="25">
        <f t="shared" si="0"/>
        <v>3</v>
      </c>
      <c r="B18" s="26" t="s">
        <v>29</v>
      </c>
      <c r="C18" s="39" t="s">
        <v>8</v>
      </c>
      <c r="D18" s="39" t="s">
        <v>5</v>
      </c>
      <c r="E18" s="39" t="s">
        <v>8</v>
      </c>
      <c r="F18" s="40">
        <v>20</v>
      </c>
    </row>
    <row r="19" spans="1:6" s="3" customFormat="1" ht="15.6" x14ac:dyDescent="0.3">
      <c r="A19" s="17"/>
      <c r="B19" s="18" t="s">
        <v>34</v>
      </c>
      <c r="C19" s="19" t="s">
        <v>35</v>
      </c>
      <c r="D19" s="41"/>
      <c r="E19" s="41"/>
      <c r="F19" s="42"/>
    </row>
    <row r="20" spans="1:6" ht="43.2" x14ac:dyDescent="0.3">
      <c r="A20" s="22">
        <f t="shared" ref="A20:A21" si="1">A19+1</f>
        <v>1</v>
      </c>
      <c r="B20" s="9" t="s">
        <v>37</v>
      </c>
      <c r="C20" s="7" t="s">
        <v>26</v>
      </c>
      <c r="D20" s="7"/>
      <c r="E20" s="7"/>
      <c r="F20" s="23">
        <v>10</v>
      </c>
    </row>
    <row r="21" spans="1:6" ht="29.4" thickBot="1" x14ac:dyDescent="0.35">
      <c r="A21" s="25">
        <f t="shared" si="1"/>
        <v>2</v>
      </c>
      <c r="B21" s="26" t="s">
        <v>36</v>
      </c>
      <c r="C21" s="43" t="s">
        <v>26</v>
      </c>
      <c r="D21" s="43"/>
      <c r="E21" s="43"/>
      <c r="F21" s="40">
        <v>10</v>
      </c>
    </row>
    <row r="22" spans="1:6" s="3" customFormat="1" ht="15.6" x14ac:dyDescent="0.3">
      <c r="A22" s="30"/>
      <c r="B22" s="31" t="s">
        <v>38</v>
      </c>
      <c r="C22" s="32" t="s">
        <v>39</v>
      </c>
      <c r="D22" s="33"/>
      <c r="E22" s="33"/>
      <c r="F22" s="33"/>
    </row>
    <row r="23" spans="1:6" ht="28.8" x14ac:dyDescent="0.3">
      <c r="A23" s="5">
        <f t="shared" ref="A23:A25" si="2">A22+1</f>
        <v>1</v>
      </c>
      <c r="B23" s="9" t="s">
        <v>40</v>
      </c>
      <c r="C23" s="7" t="s">
        <v>6</v>
      </c>
      <c r="D23" s="7"/>
      <c r="E23" s="8" t="s">
        <v>8</v>
      </c>
      <c r="F23" s="8">
        <v>70</v>
      </c>
    </row>
    <row r="24" spans="1:6" ht="57.6" x14ac:dyDescent="0.3">
      <c r="A24" s="5">
        <f t="shared" si="2"/>
        <v>2</v>
      </c>
      <c r="B24" s="9" t="s">
        <v>41</v>
      </c>
      <c r="C24" s="7" t="s">
        <v>19</v>
      </c>
      <c r="D24" s="7"/>
      <c r="E24" s="8" t="s">
        <v>8</v>
      </c>
      <c r="F24" s="8">
        <v>100</v>
      </c>
    </row>
    <row r="25" spans="1:6" ht="29.4" thickBot="1" x14ac:dyDescent="0.35">
      <c r="A25" s="14">
        <f t="shared" si="2"/>
        <v>3</v>
      </c>
      <c r="B25" s="44" t="s">
        <v>42</v>
      </c>
      <c r="C25" s="45" t="s">
        <v>43</v>
      </c>
      <c r="D25" s="45"/>
      <c r="E25" s="46" t="s">
        <v>8</v>
      </c>
      <c r="F25" s="47">
        <v>20</v>
      </c>
    </row>
    <row r="26" spans="1:6" s="4" customFormat="1" ht="15.6" x14ac:dyDescent="0.3">
      <c r="A26" s="48"/>
      <c r="B26" s="49" t="s">
        <v>44</v>
      </c>
      <c r="C26" s="19" t="s">
        <v>45</v>
      </c>
      <c r="D26" s="41"/>
      <c r="E26" s="41"/>
      <c r="F26" s="42"/>
    </row>
    <row r="27" spans="1:6" ht="86.4" x14ac:dyDescent="0.3">
      <c r="A27" s="22">
        <f t="shared" ref="A27:A29" si="3">A26+1</f>
        <v>1</v>
      </c>
      <c r="B27" s="9" t="s">
        <v>46</v>
      </c>
      <c r="C27" s="7" t="s">
        <v>26</v>
      </c>
      <c r="D27" s="7"/>
      <c r="E27" s="8" t="s">
        <v>8</v>
      </c>
      <c r="F27" s="23">
        <v>70</v>
      </c>
    </row>
    <row r="28" spans="1:6" ht="57.6" x14ac:dyDescent="0.3">
      <c r="A28" s="22">
        <f t="shared" si="3"/>
        <v>2</v>
      </c>
      <c r="B28" s="9" t="s">
        <v>47</v>
      </c>
      <c r="C28" s="7" t="s">
        <v>26</v>
      </c>
      <c r="D28" s="7"/>
      <c r="E28" s="8" t="s">
        <v>8</v>
      </c>
      <c r="F28" s="23">
        <v>50</v>
      </c>
    </row>
    <row r="29" spans="1:6" ht="29.4" thickBot="1" x14ac:dyDescent="0.35">
      <c r="A29" s="25">
        <f t="shared" si="3"/>
        <v>3</v>
      </c>
      <c r="B29" s="50" t="s">
        <v>48</v>
      </c>
      <c r="C29" s="43" t="s">
        <v>26</v>
      </c>
      <c r="D29" s="43"/>
      <c r="E29" s="39" t="s">
        <v>8</v>
      </c>
      <c r="F29" s="51">
        <v>20</v>
      </c>
    </row>
    <row r="32" spans="1:6" x14ac:dyDescent="0.3">
      <c r="B32" s="1" t="s">
        <v>49</v>
      </c>
    </row>
  </sheetData>
  <mergeCells count="22">
    <mergeCell ref="C21:E21"/>
    <mergeCell ref="C6:E6"/>
    <mergeCell ref="C7:E7"/>
    <mergeCell ref="C8:D8"/>
    <mergeCell ref="C9:D9"/>
    <mergeCell ref="C13:D13"/>
    <mergeCell ref="C10:D10"/>
    <mergeCell ref="C11:D11"/>
    <mergeCell ref="C12:D12"/>
    <mergeCell ref="C14:D14"/>
    <mergeCell ref="C5:F5"/>
    <mergeCell ref="C15:F15"/>
    <mergeCell ref="C19:F19"/>
    <mergeCell ref="C20:E20"/>
    <mergeCell ref="C26:F26"/>
    <mergeCell ref="C27:D27"/>
    <mergeCell ref="C28:D28"/>
    <mergeCell ref="C29:D29"/>
    <mergeCell ref="C22:F22"/>
    <mergeCell ref="C23:D23"/>
    <mergeCell ref="C24:D24"/>
    <mergeCell ref="C25:D25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22B24-C504-4FBE-8413-F05F269A786A}">
  <dimension ref="A2:I33"/>
  <sheetViews>
    <sheetView topLeftCell="A4" zoomScale="131" zoomScaleNormal="131" workbookViewId="0">
      <selection activeCell="I16" sqref="I16"/>
    </sheetView>
  </sheetViews>
  <sheetFormatPr defaultRowHeight="14.4" x14ac:dyDescent="0.3"/>
  <cols>
    <col min="1" max="1" width="4" customWidth="1"/>
    <col min="2" max="2" width="24.21875" customWidth="1"/>
    <col min="3" max="3" width="11.109375" customWidth="1"/>
    <col min="4" max="4" width="10.77734375" customWidth="1"/>
    <col min="5" max="5" width="14.109375" customWidth="1"/>
    <col min="6" max="7" width="8.6640625" customWidth="1"/>
    <col min="8" max="8" width="10.33203125" customWidth="1"/>
    <col min="9" max="9" width="40.33203125" customWidth="1"/>
  </cols>
  <sheetData>
    <row r="2" spans="1:9" ht="18" x14ac:dyDescent="0.35">
      <c r="B2" s="13" t="s">
        <v>54</v>
      </c>
    </row>
    <row r="3" spans="1:9" x14ac:dyDescent="0.3">
      <c r="B3" s="12"/>
    </row>
    <row r="4" spans="1:9" ht="15" thickBot="1" x14ac:dyDescent="0.35">
      <c r="A4" s="14"/>
      <c r="B4" s="15" t="s">
        <v>0</v>
      </c>
      <c r="C4" s="16" t="s">
        <v>1</v>
      </c>
      <c r="D4" s="16" t="s">
        <v>2</v>
      </c>
      <c r="E4" s="16" t="s">
        <v>3</v>
      </c>
      <c r="F4" s="16" t="s">
        <v>4</v>
      </c>
      <c r="G4" s="16" t="s">
        <v>51</v>
      </c>
      <c r="H4" s="16" t="s">
        <v>52</v>
      </c>
      <c r="I4" s="78" t="s">
        <v>67</v>
      </c>
    </row>
    <row r="5" spans="1:9" s="3" customFormat="1" ht="15.6" x14ac:dyDescent="0.3">
      <c r="A5" s="17"/>
      <c r="B5" s="18" t="s">
        <v>10</v>
      </c>
      <c r="C5" s="19" t="s">
        <v>11</v>
      </c>
      <c r="D5" s="20"/>
      <c r="E5" s="20"/>
      <c r="F5" s="52"/>
      <c r="G5" s="52"/>
      <c r="H5" s="52"/>
      <c r="I5" s="79" t="s">
        <v>68</v>
      </c>
    </row>
    <row r="6" spans="1:9" x14ac:dyDescent="0.3">
      <c r="A6" s="22">
        <v>1</v>
      </c>
      <c r="B6" s="6" t="s">
        <v>12</v>
      </c>
      <c r="C6" s="7" t="s">
        <v>13</v>
      </c>
      <c r="D6" s="7"/>
      <c r="E6" s="7"/>
      <c r="F6" s="23">
        <v>10</v>
      </c>
      <c r="G6" s="23">
        <v>3</v>
      </c>
      <c r="H6" s="80">
        <f>F6*G6</f>
        <v>30</v>
      </c>
      <c r="I6" s="82" t="s">
        <v>69</v>
      </c>
    </row>
    <row r="7" spans="1:9" ht="28.8" x14ac:dyDescent="0.3">
      <c r="A7" s="22">
        <f>A6+1</f>
        <v>2</v>
      </c>
      <c r="B7" s="9" t="s">
        <v>14</v>
      </c>
      <c r="C7" s="7" t="s">
        <v>5</v>
      </c>
      <c r="D7" s="7"/>
      <c r="E7" s="7"/>
      <c r="F7" s="23">
        <v>5</v>
      </c>
      <c r="G7" s="23">
        <v>20</v>
      </c>
      <c r="H7" s="80">
        <f t="shared" ref="H7:H14" si="0">F7*G7</f>
        <v>100</v>
      </c>
      <c r="I7" s="5" t="s">
        <v>70</v>
      </c>
    </row>
    <row r="8" spans="1:9" x14ac:dyDescent="0.3">
      <c r="A8" s="22">
        <f t="shared" ref="A8:A19" si="1">A7+1</f>
        <v>3</v>
      </c>
      <c r="B8" s="9" t="s">
        <v>15</v>
      </c>
      <c r="C8" s="7" t="s">
        <v>6</v>
      </c>
      <c r="D8" s="7"/>
      <c r="E8" s="8" t="s">
        <v>7</v>
      </c>
      <c r="F8" s="23">
        <v>15</v>
      </c>
      <c r="G8" s="23"/>
      <c r="H8" s="80">
        <f t="shared" si="0"/>
        <v>0</v>
      </c>
      <c r="I8" s="83" t="s">
        <v>71</v>
      </c>
    </row>
    <row r="9" spans="1:9" ht="28.8" x14ac:dyDescent="0.3">
      <c r="A9" s="22">
        <f t="shared" si="1"/>
        <v>4</v>
      </c>
      <c r="B9" s="9" t="s">
        <v>16</v>
      </c>
      <c r="C9" s="7" t="s">
        <v>6</v>
      </c>
      <c r="D9" s="7"/>
      <c r="E9" s="8" t="s">
        <v>8</v>
      </c>
      <c r="F9" s="23">
        <v>20</v>
      </c>
      <c r="G9" s="23">
        <v>2</v>
      </c>
      <c r="H9" s="80">
        <f t="shared" si="0"/>
        <v>40</v>
      </c>
      <c r="I9" s="83" t="s">
        <v>71</v>
      </c>
    </row>
    <row r="10" spans="1:9" ht="28.8" x14ac:dyDescent="0.3">
      <c r="A10" s="22">
        <f t="shared" si="1"/>
        <v>5</v>
      </c>
      <c r="B10" s="9" t="s">
        <v>17</v>
      </c>
      <c r="C10" s="7" t="s">
        <v>19</v>
      </c>
      <c r="D10" s="7"/>
      <c r="E10" s="8" t="s">
        <v>8</v>
      </c>
      <c r="F10" s="23">
        <v>50</v>
      </c>
      <c r="G10" s="23">
        <v>1</v>
      </c>
      <c r="H10" s="80">
        <f t="shared" si="0"/>
        <v>50</v>
      </c>
      <c r="I10" s="83" t="s">
        <v>71</v>
      </c>
    </row>
    <row r="11" spans="1:9" ht="43.2" x14ac:dyDescent="0.3">
      <c r="A11" s="22">
        <f t="shared" si="1"/>
        <v>6</v>
      </c>
      <c r="B11" s="9" t="s">
        <v>18</v>
      </c>
      <c r="C11" s="7" t="s">
        <v>20</v>
      </c>
      <c r="D11" s="7"/>
      <c r="E11" s="8" t="s">
        <v>8</v>
      </c>
      <c r="F11" s="23">
        <v>50</v>
      </c>
      <c r="G11" s="23">
        <v>1</v>
      </c>
      <c r="H11" s="80">
        <f t="shared" si="0"/>
        <v>50</v>
      </c>
      <c r="I11" s="83" t="s">
        <v>71</v>
      </c>
    </row>
    <row r="12" spans="1:9" ht="27" customHeight="1" x14ac:dyDescent="0.3">
      <c r="A12" s="22">
        <f t="shared" si="1"/>
        <v>7</v>
      </c>
      <c r="B12" s="9" t="s">
        <v>21</v>
      </c>
      <c r="C12" s="7" t="s">
        <v>25</v>
      </c>
      <c r="D12" s="7"/>
      <c r="E12" s="8" t="s">
        <v>8</v>
      </c>
      <c r="F12" s="23" t="s">
        <v>9</v>
      </c>
      <c r="G12" s="23">
        <v>1</v>
      </c>
      <c r="H12" s="80">
        <v>50</v>
      </c>
      <c r="I12" s="83" t="s">
        <v>71</v>
      </c>
    </row>
    <row r="13" spans="1:9" ht="28.8" x14ac:dyDescent="0.3">
      <c r="A13" s="22">
        <f t="shared" si="1"/>
        <v>8</v>
      </c>
      <c r="B13" s="9" t="s">
        <v>22</v>
      </c>
      <c r="C13" s="10" t="s">
        <v>26</v>
      </c>
      <c r="D13" s="10"/>
      <c r="E13" s="11" t="s">
        <v>8</v>
      </c>
      <c r="F13" s="24">
        <v>30</v>
      </c>
      <c r="G13" s="24">
        <v>1</v>
      </c>
      <c r="H13" s="80">
        <f t="shared" si="0"/>
        <v>30</v>
      </c>
      <c r="I13" s="83" t="s">
        <v>71</v>
      </c>
    </row>
    <row r="14" spans="1:9" ht="15" thickBot="1" x14ac:dyDescent="0.35">
      <c r="A14" s="25">
        <f t="shared" si="1"/>
        <v>9</v>
      </c>
      <c r="B14" s="26" t="s">
        <v>27</v>
      </c>
      <c r="C14" s="27" t="s">
        <v>26</v>
      </c>
      <c r="D14" s="27"/>
      <c r="E14" s="28" t="s">
        <v>8</v>
      </c>
      <c r="F14" s="29">
        <v>200</v>
      </c>
      <c r="G14" s="29"/>
      <c r="H14" s="80">
        <f t="shared" si="0"/>
        <v>0</v>
      </c>
      <c r="I14" s="83" t="s">
        <v>71</v>
      </c>
    </row>
    <row r="15" spans="1:9" ht="16.2" thickBot="1" x14ac:dyDescent="0.35">
      <c r="A15" s="72"/>
      <c r="B15" s="73" t="s">
        <v>53</v>
      </c>
      <c r="C15" s="74"/>
      <c r="D15" s="74"/>
      <c r="E15" s="74"/>
      <c r="F15" s="75"/>
      <c r="G15" s="75"/>
      <c r="H15" s="81">
        <f>SUM(H6:H14)</f>
        <v>350</v>
      </c>
    </row>
    <row r="16" spans="1:9" s="2" customFormat="1" ht="15.6" x14ac:dyDescent="0.3">
      <c r="A16" s="34"/>
      <c r="B16" s="35" t="s">
        <v>23</v>
      </c>
      <c r="C16" s="36" t="s">
        <v>24</v>
      </c>
      <c r="D16" s="53"/>
      <c r="E16" s="53"/>
      <c r="F16" s="54"/>
      <c r="G16" s="54"/>
      <c r="H16" s="55"/>
    </row>
    <row r="17" spans="1:8" ht="28.8" x14ac:dyDescent="0.3">
      <c r="A17" s="56">
        <f t="shared" si="1"/>
        <v>1</v>
      </c>
      <c r="B17" s="57" t="s">
        <v>28</v>
      </c>
      <c r="C17" s="58" t="s">
        <v>8</v>
      </c>
      <c r="D17" s="58" t="s">
        <v>31</v>
      </c>
      <c r="E17" s="58" t="s">
        <v>31</v>
      </c>
      <c r="F17" s="59">
        <v>10</v>
      </c>
      <c r="G17" s="59"/>
      <c r="H17" s="59">
        <v>10</v>
      </c>
    </row>
    <row r="18" spans="1:8" ht="57.6" x14ac:dyDescent="0.3">
      <c r="A18" s="56">
        <f t="shared" si="1"/>
        <v>2</v>
      </c>
      <c r="B18" s="57" t="s">
        <v>30</v>
      </c>
      <c r="C18" s="58" t="s">
        <v>8</v>
      </c>
      <c r="D18" s="58" t="s">
        <v>32</v>
      </c>
      <c r="E18" s="58" t="s">
        <v>33</v>
      </c>
      <c r="F18" s="59">
        <v>40</v>
      </c>
      <c r="G18" s="59"/>
      <c r="H18" s="59">
        <v>40</v>
      </c>
    </row>
    <row r="19" spans="1:8" ht="43.8" thickBot="1" x14ac:dyDescent="0.35">
      <c r="A19" s="60">
        <f t="shared" si="1"/>
        <v>3</v>
      </c>
      <c r="B19" s="61" t="s">
        <v>29</v>
      </c>
      <c r="C19" s="62" t="s">
        <v>8</v>
      </c>
      <c r="D19" s="62" t="s">
        <v>5</v>
      </c>
      <c r="E19" s="62" t="s">
        <v>8</v>
      </c>
      <c r="F19" s="63">
        <v>20</v>
      </c>
      <c r="G19" s="63"/>
      <c r="H19" s="63">
        <v>20</v>
      </c>
    </row>
    <row r="20" spans="1:8" s="3" customFormat="1" ht="15.6" x14ac:dyDescent="0.3">
      <c r="A20" s="17"/>
      <c r="B20" s="18" t="s">
        <v>34</v>
      </c>
      <c r="C20" s="19" t="s">
        <v>35</v>
      </c>
      <c r="D20" s="20"/>
      <c r="E20" s="20"/>
      <c r="F20" s="52"/>
      <c r="G20" s="52"/>
      <c r="H20" s="21"/>
    </row>
    <row r="21" spans="1:8" ht="43.2" x14ac:dyDescent="0.3">
      <c r="A21" s="56">
        <f t="shared" ref="A21:A22" si="2">A20+1</f>
        <v>1</v>
      </c>
      <c r="B21" s="57" t="s">
        <v>37</v>
      </c>
      <c r="C21" s="64" t="s">
        <v>26</v>
      </c>
      <c r="D21" s="64"/>
      <c r="E21" s="64"/>
      <c r="F21" s="59">
        <v>10</v>
      </c>
      <c r="G21" s="59"/>
      <c r="H21" s="59">
        <v>10</v>
      </c>
    </row>
    <row r="22" spans="1:8" ht="29.4" thickBot="1" x14ac:dyDescent="0.35">
      <c r="A22" s="60">
        <f t="shared" si="2"/>
        <v>2</v>
      </c>
      <c r="B22" s="61" t="s">
        <v>36</v>
      </c>
      <c r="C22" s="65" t="s">
        <v>26</v>
      </c>
      <c r="D22" s="65"/>
      <c r="E22" s="65"/>
      <c r="F22" s="63">
        <v>10</v>
      </c>
      <c r="G22" s="63"/>
      <c r="H22" s="63">
        <v>10</v>
      </c>
    </row>
    <row r="23" spans="1:8" s="3" customFormat="1" ht="15.6" x14ac:dyDescent="0.3">
      <c r="A23" s="30"/>
      <c r="B23" s="31" t="s">
        <v>38</v>
      </c>
      <c r="C23" s="32" t="s">
        <v>39</v>
      </c>
      <c r="D23" s="66"/>
      <c r="E23" s="66"/>
      <c r="F23" s="66"/>
      <c r="G23" s="66"/>
      <c r="H23" s="66"/>
    </row>
    <row r="24" spans="1:8" ht="28.8" x14ac:dyDescent="0.3">
      <c r="A24" s="67">
        <f t="shared" ref="A24:A26" si="3">A23+1</f>
        <v>1</v>
      </c>
      <c r="B24" s="57" t="s">
        <v>40</v>
      </c>
      <c r="C24" s="64" t="s">
        <v>6</v>
      </c>
      <c r="D24" s="64"/>
      <c r="E24" s="58" t="s">
        <v>8</v>
      </c>
      <c r="F24" s="58">
        <v>70</v>
      </c>
      <c r="G24" s="58"/>
      <c r="H24" s="58">
        <v>70</v>
      </c>
    </row>
    <row r="25" spans="1:8" ht="57.6" x14ac:dyDescent="0.3">
      <c r="A25" s="67">
        <f t="shared" si="3"/>
        <v>2</v>
      </c>
      <c r="B25" s="57" t="s">
        <v>41</v>
      </c>
      <c r="C25" s="64" t="s">
        <v>19</v>
      </c>
      <c r="D25" s="64"/>
      <c r="E25" s="58" t="s">
        <v>8</v>
      </c>
      <c r="F25" s="58">
        <v>100</v>
      </c>
      <c r="G25" s="58"/>
      <c r="H25" s="58">
        <v>100</v>
      </c>
    </row>
    <row r="26" spans="1:8" ht="29.4" thickBot="1" x14ac:dyDescent="0.35">
      <c r="A26" s="68">
        <f t="shared" si="3"/>
        <v>3</v>
      </c>
      <c r="B26" s="69" t="s">
        <v>42</v>
      </c>
      <c r="C26" s="70" t="s">
        <v>43</v>
      </c>
      <c r="D26" s="70"/>
      <c r="E26" s="71" t="s">
        <v>8</v>
      </c>
      <c r="F26" s="71">
        <v>20</v>
      </c>
      <c r="G26" s="71"/>
      <c r="H26" s="71">
        <v>20</v>
      </c>
    </row>
    <row r="27" spans="1:8" s="4" customFormat="1" ht="15.6" x14ac:dyDescent="0.3">
      <c r="A27" s="48"/>
      <c r="B27" s="49" t="s">
        <v>44</v>
      </c>
      <c r="C27" s="19" t="s">
        <v>45</v>
      </c>
      <c r="D27" s="20"/>
      <c r="E27" s="20"/>
      <c r="F27" s="52"/>
      <c r="G27" s="52"/>
      <c r="H27" s="21"/>
    </row>
    <row r="28" spans="1:8" ht="86.4" x14ac:dyDescent="0.3">
      <c r="A28" s="56">
        <f t="shared" ref="A28:A30" si="4">A27+1</f>
        <v>1</v>
      </c>
      <c r="B28" s="57" t="s">
        <v>46</v>
      </c>
      <c r="C28" s="64" t="s">
        <v>26</v>
      </c>
      <c r="D28" s="64"/>
      <c r="E28" s="58" t="s">
        <v>8</v>
      </c>
      <c r="F28" s="59">
        <v>70</v>
      </c>
      <c r="G28" s="59"/>
      <c r="H28" s="59">
        <v>70</v>
      </c>
    </row>
    <row r="29" spans="1:8" ht="57.6" x14ac:dyDescent="0.3">
      <c r="A29" s="56">
        <f t="shared" si="4"/>
        <v>2</v>
      </c>
      <c r="B29" s="57" t="s">
        <v>47</v>
      </c>
      <c r="C29" s="64" t="s">
        <v>26</v>
      </c>
      <c r="D29" s="64"/>
      <c r="E29" s="58" t="s">
        <v>8</v>
      </c>
      <c r="F29" s="59">
        <v>50</v>
      </c>
      <c r="G29" s="59"/>
      <c r="H29" s="59">
        <v>50</v>
      </c>
    </row>
    <row r="30" spans="1:8" ht="29.4" thickBot="1" x14ac:dyDescent="0.35">
      <c r="A30" s="60">
        <f t="shared" si="4"/>
        <v>3</v>
      </c>
      <c r="B30" s="61" t="s">
        <v>48</v>
      </c>
      <c r="C30" s="65" t="s">
        <v>26</v>
      </c>
      <c r="D30" s="65"/>
      <c r="E30" s="62" t="s">
        <v>8</v>
      </c>
      <c r="F30" s="63">
        <v>20</v>
      </c>
      <c r="G30" s="63"/>
      <c r="H30" s="63">
        <v>20</v>
      </c>
    </row>
    <row r="33" spans="2:2" x14ac:dyDescent="0.3">
      <c r="B33" s="1" t="s">
        <v>49</v>
      </c>
    </row>
  </sheetData>
  <mergeCells count="22">
    <mergeCell ref="C27:H27"/>
    <mergeCell ref="C28:D28"/>
    <mergeCell ref="C29:D29"/>
    <mergeCell ref="C30:D30"/>
    <mergeCell ref="C21:E21"/>
    <mergeCell ref="C22:E22"/>
    <mergeCell ref="C23:H23"/>
    <mergeCell ref="C24:D24"/>
    <mergeCell ref="C25:D25"/>
    <mergeCell ref="C26:D26"/>
    <mergeCell ref="C11:D11"/>
    <mergeCell ref="C12:D12"/>
    <mergeCell ref="C13:D13"/>
    <mergeCell ref="C14:D14"/>
    <mergeCell ref="C16:H16"/>
    <mergeCell ref="C20:H20"/>
    <mergeCell ref="C5:H5"/>
    <mergeCell ref="C6:E6"/>
    <mergeCell ref="C7:E7"/>
    <mergeCell ref="C8:D8"/>
    <mergeCell ref="C9:D9"/>
    <mergeCell ref="C10:D10"/>
  </mergeCells>
  <hyperlinks>
    <hyperlink ref="I6" r:id="rId1" xr:uid="{E793CBB7-FAB7-41CB-A2A6-A34DFEF21295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Правила обліку</vt:lpstr>
      <vt:lpstr>Нарахування балів</vt:lpstr>
      <vt:lpstr>Приклад участі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Yurchak</dc:creator>
  <cp:lastModifiedBy>Alexandre Yurchak</cp:lastModifiedBy>
  <dcterms:created xsi:type="dcterms:W3CDTF">2019-09-03T06:09:03Z</dcterms:created>
  <dcterms:modified xsi:type="dcterms:W3CDTF">2019-09-04T10:10:36Z</dcterms:modified>
</cp:coreProperties>
</file>